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relació mèrits (autovaloració)" sheetId="7" r:id="rId1"/>
    <sheet name="Hoja1" sheetId="8" r:id="rId2"/>
  </sheets>
  <calcPr calcId="145621"/>
</workbook>
</file>

<file path=xl/calcChain.xml><?xml version="1.0" encoding="utf-8"?>
<calcChain xmlns="http://schemas.openxmlformats.org/spreadsheetml/2006/main">
  <c r="M77" i="7" l="1"/>
  <c r="L45" i="7" l="1"/>
  <c r="N52" i="7" l="1"/>
  <c r="N53" i="7"/>
  <c r="N54" i="7"/>
  <c r="N55" i="7"/>
  <c r="N56" i="7"/>
  <c r="N57" i="7"/>
  <c r="N58" i="7"/>
  <c r="N59" i="7"/>
  <c r="N60" i="7"/>
  <c r="N61" i="7"/>
  <c r="N62" i="7"/>
  <c r="N63" i="7"/>
  <c r="N64" i="7"/>
  <c r="N51" i="7"/>
  <c r="L33" i="7"/>
  <c r="O70" i="7" l="1"/>
  <c r="O71" i="7"/>
  <c r="O69" i="7"/>
  <c r="L22" i="7" l="1"/>
  <c r="L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N32" i="7"/>
  <c r="O32" i="7" s="1"/>
  <c r="N31" i="7"/>
  <c r="O31" i="7" s="1"/>
  <c r="N30" i="7"/>
  <c r="O30" i="7" s="1"/>
  <c r="N29" i="7"/>
  <c r="O29" i="7" s="1"/>
  <c r="N28" i="7"/>
  <c r="O28" i="7" s="1"/>
  <c r="N27" i="7"/>
  <c r="O27" i="7" s="1"/>
  <c r="N26" i="7"/>
  <c r="O26" i="7" s="1"/>
  <c r="N21" i="7"/>
  <c r="O21" i="7" s="1"/>
  <c r="N20" i="7"/>
  <c r="O20" i="7" s="1"/>
  <c r="N19" i="7"/>
  <c r="O19" i="7" s="1"/>
  <c r="N18" i="7"/>
  <c r="O18" i="7" s="1"/>
  <c r="N17" i="7"/>
  <c r="O17" i="7" s="1"/>
  <c r="N16" i="7"/>
  <c r="O16" i="7" s="1"/>
  <c r="N15" i="7"/>
  <c r="O15" i="7" s="1"/>
  <c r="O72" i="7" l="1"/>
  <c r="O65" i="7"/>
  <c r="O22" i="7"/>
  <c r="O74" i="7" l="1"/>
  <c r="O33" i="7"/>
</calcChain>
</file>

<file path=xl/sharedStrings.xml><?xml version="1.0" encoding="utf-8"?>
<sst xmlns="http://schemas.openxmlformats.org/spreadsheetml/2006/main" count="93" uniqueCount="63">
  <si>
    <t>Inici</t>
  </si>
  <si>
    <t>Fi</t>
  </si>
  <si>
    <t>Punts</t>
  </si>
  <si>
    <t>TOTAL</t>
  </si>
  <si>
    <t>N</t>
  </si>
  <si>
    <t>Valor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</si>
  <si>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</si>
  <si>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</si>
  <si>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</si>
  <si>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</si>
  <si>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</si>
  <si>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</si>
  <si>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</si>
  <si>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</si>
  <si>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Relació de documents acreditatius dels mèrits al·legats</t>
  </si>
  <si>
    <t>Entitat</t>
  </si>
  <si>
    <t>DNI</t>
  </si>
  <si>
    <t>0,06/30</t>
  </si>
  <si>
    <t>A1</t>
  </si>
  <si>
    <t>A2</t>
  </si>
  <si>
    <t>0,270/30</t>
  </si>
  <si>
    <t>A emplenar per l'administració convocant</t>
  </si>
  <si>
    <t>Hores lectives</t>
  </si>
  <si>
    <t>NOM I COGNOMS</t>
  </si>
  <si>
    <t xml:space="preserve">EXPERIÈNCIA PROFESSIONAL MÀXIM </t>
  </si>
  <si>
    <t>Tipus jornada JC/JP</t>
  </si>
  <si>
    <r>
      <t xml:space="preserve">TOTAL DIES EXPERIÈNCIA </t>
    </r>
    <r>
      <rPr>
        <b/>
        <sz val="6"/>
        <color theme="1"/>
        <rFont val="Calibri"/>
        <family val="2"/>
        <scheme val="minor"/>
      </rPr>
      <t>(còmput d'anys basant-se en  360 dies i un mes en 30 dies)</t>
    </r>
  </si>
  <si>
    <r>
      <t xml:space="preserve">TOTAL DIES EXPERIÈNCIA </t>
    </r>
    <r>
      <rPr>
        <b/>
        <sz val="6"/>
        <color theme="1"/>
        <rFont val="Calibri"/>
        <family val="2"/>
        <scheme val="minor"/>
      </rPr>
      <t>(còmput d'anys  basant-se en 360 dies i un mes en 30 dies)</t>
    </r>
  </si>
  <si>
    <t>Títol de l'activitat formativa</t>
  </si>
  <si>
    <t>Per cursos de 1 a 5 hores</t>
  </si>
  <si>
    <t>Per cursos de 6 a 10 hores</t>
  </si>
  <si>
    <t>Per cursos de 11 a 15 hores</t>
  </si>
  <si>
    <t>Per cursos de 16 a 20 hores</t>
  </si>
  <si>
    <t>Per cursos de 21 a 30 hores</t>
  </si>
  <si>
    <t>Per cursos de 31 a 50 hores</t>
  </si>
  <si>
    <t>Per cursos de 51 a 100 hores</t>
  </si>
  <si>
    <t>Per cursos de 101 o més hores</t>
  </si>
  <si>
    <t>MÀXIM EXPERIÈNCIA</t>
  </si>
  <si>
    <t xml:space="preserve">MÀXIM FORMACIÓ </t>
  </si>
  <si>
    <t>Procés selectiu: Borsa de treball de treball pel Grup Municipal</t>
  </si>
  <si>
    <t>VALORACIÓ TOTAL DE  MÈRITS (MÀXIM 10 PUNTS)</t>
  </si>
  <si>
    <t xml:space="preserve">Nom de l'ajuntament o empresa </t>
  </si>
  <si>
    <t>EXPERIÈNCIA PROFESSIONAL: MÀXIM 7 PUNTS</t>
  </si>
  <si>
    <t>Total dies treballats</t>
  </si>
  <si>
    <t>A3</t>
  </si>
  <si>
    <t>CFGM</t>
  </si>
  <si>
    <t>CFGS</t>
  </si>
  <si>
    <t>Institut/Escola</t>
  </si>
  <si>
    <t>Títol</t>
  </si>
  <si>
    <t>BATXILLERAT</t>
  </si>
  <si>
    <t>Acredita si/no</t>
  </si>
  <si>
    <t xml:space="preserve">7 punts </t>
  </si>
  <si>
    <t>MÀXIM CONCURS</t>
  </si>
  <si>
    <t>Encarregat o conductor</t>
  </si>
  <si>
    <r>
      <rPr>
        <b/>
        <sz val="9"/>
        <color theme="1"/>
        <rFont val="Calibri"/>
        <family val="2"/>
        <scheme val="minor"/>
      </rPr>
      <t>B.2</t>
    </r>
    <r>
      <rPr>
        <sz val="9"/>
        <color theme="1"/>
        <rFont val="Calibri"/>
        <family val="2"/>
        <scheme val="minor"/>
      </rPr>
      <t xml:space="preserve"> Formació reglada addicional a la requerida per a l'accés: </t>
    </r>
  </si>
  <si>
    <r>
      <rPr>
        <b/>
        <sz val="9"/>
        <color theme="1"/>
        <rFont val="Calibri"/>
        <family val="2"/>
        <scheme val="minor"/>
      </rPr>
      <t>B.1</t>
    </r>
    <r>
      <rPr>
        <sz val="9"/>
        <color theme="1"/>
        <rFont val="Calibri"/>
        <family val="2"/>
        <scheme val="minor"/>
      </rPr>
      <t xml:space="preserve"> Formació professional: Per cursos, jornades i seminaris de formació i  altres formacions no reglades amb relació directa amb  el lloc.</t>
    </r>
  </si>
  <si>
    <t>Per a l'experiència a l'administració pública o empresa privada en llocs de superior o inferior categoria com encarregat/ada  o  conductor/a</t>
  </si>
  <si>
    <t xml:space="preserve">Per a l'experiència  a l'administració pública  o empresa privada en un lloc  de treball similar </t>
  </si>
  <si>
    <t>Per a l'experiència  a l'administració pública o empresa privada en  un lloc de treball d'encarregat/ada o conductor/a</t>
  </si>
  <si>
    <t>CATEGORIA DEL LLOC O LLOCS ALS QUAL OPTA</t>
  </si>
  <si>
    <t>Encarregat/ada o conductor/a</t>
  </si>
  <si>
    <t>categoria en la  qual acredita l'experiència</t>
  </si>
  <si>
    <t>FORMACIÓ: MÀXIM 3 PUNTS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</si>
</sst>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dd/mm/yy;@"/>
    <numFmt numFmtId="166" formatCode="0.00000000000000000000000"/>
    <numFmt numFmtId="167" formatCode="0.00000000000000000000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0" borderId="6" xfId="0" applyFont="1" applyBorder="1" applyAlignment="1">
      <alignment horizontal="left"/>
    </xf>
    <xf numFmtId="0" fontId="5" fillId="0" borderId="0" xfId="0" applyFont="1" applyProtection="1"/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7" fillId="0" borderId="0" xfId="0" applyFont="1" applyAlignment="1" applyProtection="1"/>
    <xf numFmtId="0" fontId="0" fillId="0" borderId="0" xfId="0" applyFont="1" applyProtection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1" fontId="6" fillId="0" borderId="1" xfId="0" applyNumberFormat="1" applyFont="1" applyBorder="1" applyProtection="1">
      <protection locked="0"/>
    </xf>
    <xf numFmtId="166" fontId="5" fillId="2" borderId="1" xfId="0" applyNumberFormat="1" applyFont="1" applyFill="1" applyBorder="1"/>
    <xf numFmtId="167" fontId="5" fillId="2" borderId="1" xfId="0" applyNumberFormat="1" applyFont="1" applyFill="1" applyBorder="1"/>
    <xf numFmtId="0" fontId="5" fillId="0" borderId="6" xfId="0" applyFont="1" applyBorder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2" fontId="5" fillId="4" borderId="7" xfId="0" applyNumberFormat="1" applyFont="1" applyFill="1" applyBorder="1"/>
    <xf numFmtId="0" fontId="5" fillId="0" borderId="5" xfId="0" applyFont="1" applyBorder="1" applyAlignment="1"/>
    <xf numFmtId="0" fontId="5" fillId="4" borderId="3" xfId="0" applyFont="1" applyFill="1" applyBorder="1"/>
    <xf numFmtId="0" fontId="8" fillId="3" borderId="3" xfId="0" applyFont="1" applyFill="1" applyBorder="1" applyAlignment="1">
      <alignment vertical="center"/>
    </xf>
    <xf numFmtId="0" fontId="6" fillId="3" borderId="3" xfId="0" applyFont="1" applyFill="1" applyBorder="1" applyAlignment="1"/>
    <xf numFmtId="0" fontId="5" fillId="3" borderId="1" xfId="0" applyFont="1" applyFill="1" applyBorder="1"/>
    <xf numFmtId="2" fontId="5" fillId="3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/>
    <xf numFmtId="2" fontId="0" fillId="0" borderId="0" xfId="0" applyNumberFormat="1"/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/>
    <xf numFmtId="2" fontId="0" fillId="0" borderId="1" xfId="0" applyNumberFormat="1" applyBorder="1"/>
    <xf numFmtId="2" fontId="4" fillId="2" borderId="2" xfId="0" applyNumberFormat="1" applyFont="1" applyFill="1" applyBorder="1"/>
    <xf numFmtId="2" fontId="4" fillId="0" borderId="0" xfId="0" applyNumberFormat="1" applyFont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2" fontId="4" fillId="5" borderId="1" xfId="0" applyNumberFormat="1" applyFont="1" applyFill="1" applyBorder="1"/>
    <xf numFmtId="0" fontId="4" fillId="5" borderId="10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2" fontId="4" fillId="6" borderId="10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/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Protection="1"/>
    <xf numFmtId="0" fontId="5" fillId="0" borderId="0" xfId="0" applyFont="1" applyBorder="1" applyProtection="1"/>
    <xf numFmtId="0" fontId="0" fillId="0" borderId="0" xfId="0" applyBorder="1" applyProtection="1"/>
    <xf numFmtId="0" fontId="5" fillId="0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/>
    <xf numFmtId="0" fontId="5" fillId="2" borderId="16" xfId="0" applyFont="1" applyFill="1" applyBorder="1" applyAlignment="1" applyProtection="1"/>
    <xf numFmtId="0" fontId="5" fillId="3" borderId="18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1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5" fillId="2" borderId="3" xfId="0" applyFont="1" applyFill="1" applyBorder="1" applyAlignment="1" applyProtection="1"/>
    <xf numFmtId="0" fontId="5" fillId="3" borderId="19" xfId="0" applyFont="1" applyFill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64" fontId="0" fillId="0" borderId="0" xfId="0" applyNumberFormat="1" applyProtection="1"/>
    <xf numFmtId="0" fontId="4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6" xfId="0" applyFont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1" fontId="6" fillId="0" borderId="1" xfId="0" applyNumberFormat="1" applyFont="1" applyBorder="1" applyProtection="1"/>
    <xf numFmtId="0" fontId="6" fillId="0" borderId="1" xfId="0" applyFont="1" applyBorder="1" applyProtection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Protection="1"/>
    <xf numFmtId="2" fontId="4" fillId="5" borderId="1" xfId="0" applyNumberFormat="1" applyFont="1" applyFill="1" applyBorder="1" applyProtection="1"/>
    <xf numFmtId="0" fontId="5" fillId="0" borderId="3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2" fontId="5" fillId="6" borderId="7" xfId="0" applyNumberFormat="1" applyFont="1" applyFill="1" applyBorder="1" applyProtection="1"/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/>
    <xf numFmtId="2" fontId="5" fillId="0" borderId="1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190499</xdr:rowOff>
    </xdr:from>
    <xdr:to>
      <xdr:col>6</xdr:col>
      <xdr:colOff>619125</xdr:colOff>
      <xdr:row>2</xdr:row>
      <xdr:rowOff>0</xdr:rowOff>
    </xdr:to>
    <xdr:pic>
      <xdr:nvPicPr>
        <xdr:cNvPr id="2" name="1 Imagen" descr="Inic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380999"/>
          <a:ext cx="3067049" cy="1019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7"/>
  <sheetViews>
    <sheetView tabSelected="1" workbookViewId="0">
      <selection activeCell="H12" sqref="H12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5.5703125" customWidth="1"/>
    <col min="7" max="7" width="31.140625" customWidth="1"/>
    <col min="8" max="8" width="11.7109375" customWidth="1"/>
    <col min="9" max="9" width="8" customWidth="1"/>
    <col min="10" max="10" width="8.140625" customWidth="1"/>
    <col min="11" max="11" width="6.42578125" customWidth="1"/>
    <col min="12" max="12" width="8.85546875" customWidth="1"/>
    <col min="13" max="13" width="15.5703125" customWidth="1"/>
    <col min="14" max="14" width="25.85546875" hidden="1" customWidth="1"/>
    <col min="15" max="15" width="5.42578125" hidden="1" customWidth="1"/>
    <col min="16" max="17" width="11.42578125" hidden="1" customWidth="1"/>
    <col min="18" max="18" width="12.5703125" hidden="1" customWidth="1"/>
    <col min="19" max="19" width="19.7109375" hidden="1" customWidth="1"/>
    <col min="20" max="23" width="11.42578125" hidden="1" customWidth="1"/>
    <col min="24" max="24" width="0" hidden="1" customWidth="1"/>
    <col min="25" max="25" width="32.140625" hidden="1" customWidth="1"/>
    <col min="26" max="26" width="20.7109375" hidden="1" customWidth="1"/>
    <col min="27" max="27" width="23" customWidth="1"/>
  </cols>
  <sheetData>
    <row r="2" spans="2:18" s="100" customFormat="1" ht="80.25" customHeight="1" x14ac:dyDescent="0.25"/>
    <row r="3" spans="2:18" s="100" customFormat="1" ht="15" customHeight="1" x14ac:dyDescent="0.25">
      <c r="B3" s="28"/>
      <c r="C3" s="28"/>
      <c r="D3" s="28"/>
      <c r="E3" s="28"/>
      <c r="F3" s="28"/>
      <c r="G3" s="29"/>
      <c r="H3" s="29"/>
      <c r="I3" s="22"/>
      <c r="J3" s="22"/>
      <c r="K3" s="22"/>
      <c r="L3" s="22"/>
      <c r="M3" s="22"/>
      <c r="N3" s="22"/>
      <c r="O3" s="22"/>
    </row>
    <row r="4" spans="2:18" s="100" customFormat="1" ht="15" customHeight="1" x14ac:dyDescent="0.25">
      <c r="B4" s="28" t="s">
        <v>14</v>
      </c>
      <c r="C4" s="28"/>
      <c r="D4" s="28"/>
      <c r="E4" s="28"/>
      <c r="F4" s="28"/>
      <c r="G4" s="29"/>
      <c r="H4" s="29"/>
      <c r="I4" s="22"/>
      <c r="J4" s="22"/>
      <c r="K4" s="22"/>
      <c r="L4" s="22"/>
      <c r="M4" s="22"/>
      <c r="N4" s="22"/>
      <c r="O4" s="22"/>
    </row>
    <row r="5" spans="2:18" s="100" customFormat="1" x14ac:dyDescent="0.25">
      <c r="B5" s="30" t="s">
        <v>39</v>
      </c>
      <c r="C5" s="31"/>
      <c r="D5" s="31"/>
      <c r="E5" s="31"/>
      <c r="F5" s="31"/>
      <c r="G5" s="31"/>
      <c r="H5" s="31"/>
      <c r="I5" s="23"/>
      <c r="J5" s="23"/>
      <c r="K5" s="22"/>
      <c r="L5" s="22"/>
      <c r="M5" s="22"/>
      <c r="N5" s="22"/>
      <c r="O5" s="22"/>
    </row>
    <row r="6" spans="2:18" s="100" customFormat="1" ht="15.75" thickBot="1" x14ac:dyDescent="0.3">
      <c r="B6" s="30"/>
      <c r="C6" s="31"/>
      <c r="D6" s="31"/>
      <c r="E6" s="31"/>
      <c r="F6" s="31"/>
      <c r="G6" s="31"/>
      <c r="H6" s="31"/>
      <c r="I6" s="23"/>
      <c r="J6" s="23"/>
      <c r="K6" s="22"/>
      <c r="L6" s="22"/>
      <c r="M6" s="22"/>
      <c r="N6" s="101"/>
      <c r="O6" s="101"/>
      <c r="P6" s="102"/>
    </row>
    <row r="7" spans="2:18" s="100" customFormat="1" ht="15" customHeight="1" x14ac:dyDescent="0.25">
      <c r="B7" s="103">
        <v>1</v>
      </c>
      <c r="C7" s="104"/>
      <c r="D7" s="104"/>
      <c r="E7" s="105"/>
      <c r="F7" s="106" t="s">
        <v>23</v>
      </c>
      <c r="G7" s="118"/>
      <c r="H7" s="119"/>
      <c r="I7" s="107"/>
      <c r="J7" s="107"/>
      <c r="K7" s="107"/>
      <c r="L7" s="107"/>
      <c r="M7" s="107"/>
      <c r="N7" s="107"/>
      <c r="O7" s="107"/>
      <c r="P7" s="102"/>
    </row>
    <row r="8" spans="2:18" s="100" customFormat="1" ht="15" customHeight="1" x14ac:dyDescent="0.25">
      <c r="B8" s="108">
        <v>2</v>
      </c>
      <c r="C8" s="109"/>
      <c r="D8" s="109"/>
      <c r="E8" s="110"/>
      <c r="F8" s="111" t="s">
        <v>16</v>
      </c>
      <c r="G8" s="120"/>
      <c r="H8" s="121"/>
      <c r="I8" s="107"/>
      <c r="J8" s="107"/>
      <c r="K8" s="107"/>
      <c r="L8" s="107"/>
      <c r="M8" s="107"/>
      <c r="N8" s="107"/>
      <c r="O8" s="107"/>
      <c r="P8" s="102"/>
    </row>
    <row r="9" spans="2:18" s="100" customFormat="1" ht="15" customHeight="1" x14ac:dyDescent="0.25">
      <c r="B9" s="108">
        <v>3</v>
      </c>
      <c r="C9" s="109"/>
      <c r="D9" s="109"/>
      <c r="E9" s="110"/>
      <c r="F9" s="111" t="s">
        <v>59</v>
      </c>
      <c r="G9" s="120"/>
      <c r="H9" s="121"/>
      <c r="I9" s="107"/>
      <c r="J9" s="107"/>
      <c r="K9" s="107"/>
      <c r="L9" s="107"/>
      <c r="M9" s="107"/>
      <c r="N9" s="107"/>
      <c r="O9" s="107"/>
      <c r="P9" s="102"/>
    </row>
    <row r="10" spans="2:18" s="100" customForma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8" s="100" customFormat="1" x14ac:dyDescent="0.25">
      <c r="B11" s="112" t="s">
        <v>40</v>
      </c>
      <c r="C11" s="112"/>
      <c r="D11" s="112"/>
      <c r="E11" s="112"/>
      <c r="F11" s="112"/>
      <c r="G11" s="112"/>
      <c r="H11" s="22"/>
      <c r="I11" s="22"/>
      <c r="J11" s="22"/>
      <c r="K11" s="22"/>
      <c r="L11" s="22"/>
      <c r="M11" s="22"/>
      <c r="N11" s="22"/>
      <c r="O11" s="22"/>
    </row>
    <row r="12" spans="2:18" s="100" customFormat="1" x14ac:dyDescent="0.25">
      <c r="B12" s="113" t="s">
        <v>42</v>
      </c>
      <c r="C12" s="23"/>
      <c r="D12" s="23"/>
      <c r="E12" s="23"/>
      <c r="F12" s="23"/>
      <c r="G12" s="23"/>
      <c r="H12" s="22"/>
      <c r="I12" s="22"/>
      <c r="J12" s="22"/>
      <c r="K12" s="22"/>
      <c r="L12" s="22"/>
      <c r="M12" s="22"/>
      <c r="N12" s="22"/>
      <c r="O12" s="22"/>
      <c r="R12" s="114"/>
    </row>
    <row r="13" spans="2:18" s="100" customFormat="1" ht="49.5" customHeight="1" x14ac:dyDescent="0.25">
      <c r="B13" s="115" t="s">
        <v>18</v>
      </c>
      <c r="C13" s="116"/>
      <c r="D13" s="116"/>
      <c r="E13" s="116"/>
      <c r="F13" s="117" t="s">
        <v>58</v>
      </c>
      <c r="G13" s="117"/>
      <c r="H13" s="117"/>
      <c r="I13" s="117"/>
      <c r="J13" s="117"/>
      <c r="K13" s="117"/>
      <c r="L13" s="117"/>
      <c r="M13" s="117"/>
      <c r="N13" s="116"/>
      <c r="O13" s="116"/>
    </row>
    <row r="14" spans="2:18" ht="42.75" customHeight="1" x14ac:dyDescent="0.25">
      <c r="B14" s="38" t="s">
        <v>4</v>
      </c>
      <c r="C14" s="38"/>
      <c r="D14" s="38"/>
      <c r="E14" s="38"/>
      <c r="F14" s="39" t="s">
        <v>41</v>
      </c>
      <c r="G14" s="38" t="s">
        <v>61</v>
      </c>
      <c r="H14" s="39" t="s">
        <v>60</v>
      </c>
      <c r="I14" s="38" t="s">
        <v>0</v>
      </c>
      <c r="J14" s="38" t="s">
        <v>1</v>
      </c>
      <c r="K14" s="39" t="s">
        <v>25</v>
      </c>
      <c r="L14" s="39" t="s">
        <v>43</v>
      </c>
      <c r="M14" s="66" t="s">
        <v>21</v>
      </c>
      <c r="N14" s="16" t="s">
        <v>20</v>
      </c>
      <c r="O14" s="15" t="s">
        <v>2</v>
      </c>
    </row>
    <row r="15" spans="2:18" x14ac:dyDescent="0.25">
      <c r="B15" s="9">
        <v>1</v>
      </c>
      <c r="C15" s="10"/>
      <c r="D15" s="10"/>
      <c r="E15" s="10"/>
      <c r="F15" s="124"/>
      <c r="G15" s="46"/>
      <c r="H15" s="45"/>
      <c r="I15" s="26"/>
      <c r="J15" s="26"/>
      <c r="K15" s="45"/>
      <c r="L15" s="32"/>
      <c r="M15" s="122"/>
      <c r="N15" s="34">
        <f>0.27/30</f>
        <v>9.0000000000000011E-3</v>
      </c>
      <c r="O15" s="18">
        <f>M15*N15</f>
        <v>0</v>
      </c>
    </row>
    <row r="16" spans="2:18" x14ac:dyDescent="0.25">
      <c r="B16" s="9">
        <v>2</v>
      </c>
      <c r="C16" s="10"/>
      <c r="D16" s="10"/>
      <c r="E16" s="10"/>
      <c r="F16" s="124"/>
      <c r="G16" s="46"/>
      <c r="H16" s="45"/>
      <c r="I16" s="26"/>
      <c r="J16" s="26"/>
      <c r="K16" s="45"/>
      <c r="L16" s="25"/>
      <c r="M16" s="123"/>
      <c r="N16" s="34">
        <f t="shared" ref="N16:N21" si="0">0.27/30</f>
        <v>9.0000000000000011E-3</v>
      </c>
      <c r="O16" s="18">
        <f t="shared" ref="O16:O21" si="1">M16*N16</f>
        <v>0</v>
      </c>
    </row>
    <row r="17" spans="2:15" x14ac:dyDescent="0.25">
      <c r="B17" s="9">
        <v>3</v>
      </c>
      <c r="C17" s="10"/>
      <c r="D17" s="10"/>
      <c r="E17" s="10"/>
      <c r="F17" s="124"/>
      <c r="G17" s="46"/>
      <c r="H17" s="45"/>
      <c r="I17" s="26"/>
      <c r="J17" s="26"/>
      <c r="K17" s="45"/>
      <c r="L17" s="25"/>
      <c r="M17" s="123"/>
      <c r="N17" s="34">
        <f t="shared" si="0"/>
        <v>9.0000000000000011E-3</v>
      </c>
      <c r="O17" s="18">
        <f t="shared" si="1"/>
        <v>0</v>
      </c>
    </row>
    <row r="18" spans="2:15" x14ac:dyDescent="0.25">
      <c r="B18" s="9">
        <v>4</v>
      </c>
      <c r="C18" s="10"/>
      <c r="D18" s="10"/>
      <c r="E18" s="10"/>
      <c r="F18" s="124"/>
      <c r="G18" s="46"/>
      <c r="H18" s="45"/>
      <c r="I18" s="26"/>
      <c r="J18" s="26"/>
      <c r="K18" s="45"/>
      <c r="L18" s="25"/>
      <c r="M18" s="123"/>
      <c r="N18" s="34">
        <f t="shared" si="0"/>
        <v>9.0000000000000011E-3</v>
      </c>
      <c r="O18" s="18">
        <f t="shared" si="1"/>
        <v>0</v>
      </c>
    </row>
    <row r="19" spans="2:15" x14ac:dyDescent="0.25">
      <c r="B19" s="9">
        <v>5</v>
      </c>
      <c r="C19" s="10"/>
      <c r="D19" s="10"/>
      <c r="E19" s="10"/>
      <c r="F19" s="124"/>
      <c r="G19" s="46"/>
      <c r="H19" s="45"/>
      <c r="I19" s="26"/>
      <c r="J19" s="26"/>
      <c r="K19" s="45"/>
      <c r="L19" s="25"/>
      <c r="M19" s="123"/>
      <c r="N19" s="34">
        <f t="shared" si="0"/>
        <v>9.0000000000000011E-3</v>
      </c>
      <c r="O19" s="18">
        <f t="shared" si="1"/>
        <v>0</v>
      </c>
    </row>
    <row r="20" spans="2:15" x14ac:dyDescent="0.25">
      <c r="B20" s="9">
        <v>6</v>
      </c>
      <c r="C20" s="10"/>
      <c r="D20" s="10"/>
      <c r="E20" s="10"/>
      <c r="F20" s="124"/>
      <c r="G20" s="46"/>
      <c r="H20" s="45"/>
      <c r="I20" s="26"/>
      <c r="J20" s="26"/>
      <c r="K20" s="45"/>
      <c r="L20" s="25"/>
      <c r="M20" s="123"/>
      <c r="N20" s="34">
        <f t="shared" si="0"/>
        <v>9.0000000000000011E-3</v>
      </c>
      <c r="O20" s="18">
        <f t="shared" si="1"/>
        <v>0</v>
      </c>
    </row>
    <row r="21" spans="2:15" x14ac:dyDescent="0.25">
      <c r="B21" s="9">
        <v>7</v>
      </c>
      <c r="C21" s="10"/>
      <c r="D21" s="10"/>
      <c r="E21" s="10"/>
      <c r="F21" s="124"/>
      <c r="G21" s="46"/>
      <c r="H21" s="45"/>
      <c r="I21" s="26"/>
      <c r="J21" s="26"/>
      <c r="K21" s="45"/>
      <c r="L21" s="25"/>
      <c r="M21" s="123"/>
      <c r="N21" s="34">
        <f t="shared" si="0"/>
        <v>9.0000000000000011E-3</v>
      </c>
      <c r="O21" s="18">
        <f t="shared" si="1"/>
        <v>0</v>
      </c>
    </row>
    <row r="22" spans="2:15" x14ac:dyDescent="0.25">
      <c r="B22" s="11"/>
      <c r="C22" s="7"/>
      <c r="D22" s="10"/>
      <c r="E22" s="10"/>
      <c r="F22" s="50" t="s">
        <v>26</v>
      </c>
      <c r="G22" s="51"/>
      <c r="H22" s="52"/>
      <c r="I22" s="52"/>
      <c r="J22" s="52"/>
      <c r="K22" s="52"/>
      <c r="L22" s="53">
        <f>SUM(L15:L21)</f>
        <v>0</v>
      </c>
      <c r="M22" s="67"/>
      <c r="N22" s="17"/>
      <c r="O22" s="18">
        <f>SUM(O15:O21)</f>
        <v>0</v>
      </c>
    </row>
    <row r="23" spans="2:15" x14ac:dyDescent="0.25">
      <c r="B23" s="11"/>
      <c r="C23" s="7"/>
      <c r="D23" s="10"/>
      <c r="E23" s="10"/>
      <c r="F23" s="54" t="s">
        <v>24</v>
      </c>
      <c r="G23" s="52"/>
      <c r="H23" s="52"/>
      <c r="I23" s="52"/>
      <c r="J23" s="52"/>
      <c r="K23" s="55"/>
      <c r="L23" s="56" t="s">
        <v>3</v>
      </c>
      <c r="M23" s="68"/>
      <c r="N23" s="19"/>
      <c r="O23" s="20">
        <v>16</v>
      </c>
    </row>
    <row r="24" spans="2:15" ht="42" customHeight="1" x14ac:dyDescent="0.25">
      <c r="B24" s="37" t="s">
        <v>19</v>
      </c>
      <c r="C24" s="5"/>
      <c r="D24" s="5"/>
      <c r="E24" s="5"/>
      <c r="F24" s="91" t="s">
        <v>57</v>
      </c>
      <c r="G24" s="91"/>
      <c r="H24" s="91"/>
      <c r="I24" s="91"/>
      <c r="J24" s="91"/>
      <c r="K24" s="91"/>
      <c r="L24" s="91"/>
      <c r="M24" s="91"/>
      <c r="N24" s="5"/>
      <c r="O24" s="5"/>
    </row>
    <row r="25" spans="2:15" ht="36" x14ac:dyDescent="0.25">
      <c r="B25" s="38" t="s">
        <v>4</v>
      </c>
      <c r="C25" s="38"/>
      <c r="D25" s="38"/>
      <c r="E25" s="38"/>
      <c r="F25" s="39" t="s">
        <v>41</v>
      </c>
      <c r="G25" s="38" t="s">
        <v>61</v>
      </c>
      <c r="H25" s="39" t="s">
        <v>53</v>
      </c>
      <c r="I25" s="38" t="s">
        <v>0</v>
      </c>
      <c r="J25" s="38" t="s">
        <v>1</v>
      </c>
      <c r="K25" s="39" t="s">
        <v>25</v>
      </c>
      <c r="L25" s="39" t="s">
        <v>43</v>
      </c>
      <c r="M25" s="126" t="s">
        <v>21</v>
      </c>
      <c r="N25" s="16" t="s">
        <v>17</v>
      </c>
      <c r="O25" s="15" t="s">
        <v>2</v>
      </c>
    </row>
    <row r="26" spans="2:15" x14ac:dyDescent="0.25">
      <c r="B26" s="9">
        <v>1</v>
      </c>
      <c r="C26" s="10"/>
      <c r="D26" s="10"/>
      <c r="E26" s="10"/>
      <c r="F26" s="125"/>
      <c r="G26" s="25"/>
      <c r="H26" s="45"/>
      <c r="I26" s="26"/>
      <c r="J26" s="26"/>
      <c r="K26" s="25"/>
      <c r="L26" s="25"/>
      <c r="M26" s="123"/>
      <c r="N26" s="33">
        <f>0.06/30</f>
        <v>2E-3</v>
      </c>
      <c r="O26" s="18">
        <f>M26*N26</f>
        <v>0</v>
      </c>
    </row>
    <row r="27" spans="2:15" x14ac:dyDescent="0.25">
      <c r="B27" s="9">
        <v>2</v>
      </c>
      <c r="C27" s="10"/>
      <c r="D27" s="10"/>
      <c r="E27" s="10"/>
      <c r="F27" s="125"/>
      <c r="G27" s="25"/>
      <c r="H27" s="45"/>
      <c r="I27" s="26"/>
      <c r="J27" s="26"/>
      <c r="K27" s="25"/>
      <c r="L27" s="25"/>
      <c r="M27" s="123"/>
      <c r="N27" s="33">
        <f t="shared" ref="N27:N32" si="2">0.06/30</f>
        <v>2E-3</v>
      </c>
      <c r="O27" s="18">
        <f t="shared" ref="O27:O32" si="3">M27*N27</f>
        <v>0</v>
      </c>
    </row>
    <row r="28" spans="2:15" x14ac:dyDescent="0.25">
      <c r="B28" s="9">
        <v>3</v>
      </c>
      <c r="C28" s="10"/>
      <c r="D28" s="10"/>
      <c r="E28" s="10"/>
      <c r="F28" s="125"/>
      <c r="G28" s="25"/>
      <c r="H28" s="45"/>
      <c r="I28" s="26"/>
      <c r="J28" s="26"/>
      <c r="K28" s="25"/>
      <c r="L28" s="25"/>
      <c r="M28" s="123"/>
      <c r="N28" s="33">
        <f t="shared" si="2"/>
        <v>2E-3</v>
      </c>
      <c r="O28" s="18">
        <f t="shared" si="3"/>
        <v>0</v>
      </c>
    </row>
    <row r="29" spans="2:15" x14ac:dyDescent="0.25">
      <c r="B29" s="9">
        <v>4</v>
      </c>
      <c r="C29" s="10"/>
      <c r="D29" s="10"/>
      <c r="E29" s="10"/>
      <c r="F29" s="125"/>
      <c r="G29" s="25"/>
      <c r="H29" s="45"/>
      <c r="I29" s="26"/>
      <c r="J29" s="26"/>
      <c r="K29" s="25"/>
      <c r="L29" s="25"/>
      <c r="M29" s="123"/>
      <c r="N29" s="33">
        <f t="shared" si="2"/>
        <v>2E-3</v>
      </c>
      <c r="O29" s="18">
        <f t="shared" si="3"/>
        <v>0</v>
      </c>
    </row>
    <row r="30" spans="2:15" x14ac:dyDescent="0.25">
      <c r="B30" s="9">
        <v>5</v>
      </c>
      <c r="C30" s="10"/>
      <c r="D30" s="10"/>
      <c r="E30" s="10"/>
      <c r="F30" s="125"/>
      <c r="G30" s="25"/>
      <c r="H30" s="45"/>
      <c r="I30" s="26"/>
      <c r="J30" s="26"/>
      <c r="K30" s="25"/>
      <c r="L30" s="25"/>
      <c r="M30" s="123"/>
      <c r="N30" s="33">
        <f t="shared" si="2"/>
        <v>2E-3</v>
      </c>
      <c r="O30" s="18">
        <f t="shared" si="3"/>
        <v>0</v>
      </c>
    </row>
    <row r="31" spans="2:15" x14ac:dyDescent="0.25">
      <c r="B31" s="9">
        <v>6</v>
      </c>
      <c r="C31" s="10"/>
      <c r="D31" s="10"/>
      <c r="E31" s="10"/>
      <c r="F31" s="125"/>
      <c r="G31" s="25"/>
      <c r="H31" s="45"/>
      <c r="I31" s="26"/>
      <c r="J31" s="26"/>
      <c r="K31" s="25"/>
      <c r="L31" s="25"/>
      <c r="M31" s="123"/>
      <c r="N31" s="33">
        <f t="shared" si="2"/>
        <v>2E-3</v>
      </c>
      <c r="O31" s="18">
        <f t="shared" si="3"/>
        <v>0</v>
      </c>
    </row>
    <row r="32" spans="2:15" x14ac:dyDescent="0.25">
      <c r="B32" s="9">
        <v>7</v>
      </c>
      <c r="C32" s="10"/>
      <c r="D32" s="10"/>
      <c r="E32" s="10"/>
      <c r="F32" s="125"/>
      <c r="G32" s="25"/>
      <c r="H32" s="45"/>
      <c r="I32" s="26"/>
      <c r="J32" s="26"/>
      <c r="K32" s="25"/>
      <c r="L32" s="25"/>
      <c r="M32" s="123"/>
      <c r="N32" s="33">
        <f t="shared" si="2"/>
        <v>2E-3</v>
      </c>
      <c r="O32" s="18">
        <f t="shared" si="3"/>
        <v>0</v>
      </c>
    </row>
    <row r="33" spans="2:15" x14ac:dyDescent="0.25">
      <c r="B33" s="11"/>
      <c r="C33" s="7"/>
      <c r="D33" s="10"/>
      <c r="E33" s="10"/>
      <c r="F33" s="50" t="s">
        <v>27</v>
      </c>
      <c r="G33" s="51"/>
      <c r="H33" s="55"/>
      <c r="I33" s="55"/>
      <c r="J33" s="55"/>
      <c r="K33" s="55" t="s">
        <v>3</v>
      </c>
      <c r="L33" s="57">
        <f>SUM(L26:L32)</f>
        <v>0</v>
      </c>
      <c r="M33" s="127"/>
      <c r="N33" s="19"/>
      <c r="O33" s="18">
        <f>SUM(O26:O32)</f>
        <v>0</v>
      </c>
    </row>
    <row r="34" spans="2:15" x14ac:dyDescent="0.25">
      <c r="B34" s="11"/>
      <c r="C34" s="7"/>
      <c r="D34" s="10"/>
      <c r="E34" s="10"/>
      <c r="F34" s="54" t="s">
        <v>24</v>
      </c>
      <c r="G34" s="55"/>
      <c r="H34" s="52"/>
      <c r="I34" s="52"/>
      <c r="J34" s="52"/>
      <c r="K34" s="52"/>
      <c r="L34" s="55" t="s">
        <v>3</v>
      </c>
      <c r="M34" s="128"/>
      <c r="N34" s="19"/>
      <c r="O34" s="20">
        <v>16</v>
      </c>
    </row>
    <row r="35" spans="2:15" x14ac:dyDescent="0.25">
      <c r="B35" s="97"/>
      <c r="C35" s="97"/>
      <c r="D35" s="97"/>
      <c r="E35" s="97"/>
      <c r="F35" s="97"/>
      <c r="G35" s="97"/>
      <c r="H35" s="5"/>
      <c r="I35" s="5"/>
      <c r="J35" s="5"/>
      <c r="K35" s="5"/>
      <c r="L35" s="5"/>
      <c r="M35" s="5"/>
      <c r="N35" s="5"/>
      <c r="O35" s="5"/>
    </row>
    <row r="36" spans="2:15" x14ac:dyDescent="0.25">
      <c r="B36" s="36" t="s">
        <v>44</v>
      </c>
      <c r="C36" s="35"/>
      <c r="D36" s="35"/>
      <c r="E36" s="35"/>
      <c r="F36" s="91" t="s">
        <v>56</v>
      </c>
      <c r="G36" s="91"/>
      <c r="H36" s="91"/>
      <c r="I36" s="91"/>
      <c r="J36" s="91"/>
      <c r="K36" s="91"/>
      <c r="L36" s="91"/>
      <c r="M36" s="91"/>
      <c r="N36" s="5"/>
      <c r="O36" s="5"/>
    </row>
    <row r="37" spans="2:15" ht="36" x14ac:dyDescent="0.25">
      <c r="B37" s="38" t="s">
        <v>4</v>
      </c>
      <c r="C37" s="38"/>
      <c r="D37" s="38"/>
      <c r="E37" s="38"/>
      <c r="F37" s="39" t="s">
        <v>41</v>
      </c>
      <c r="G37" s="38" t="s">
        <v>61</v>
      </c>
      <c r="H37" s="39" t="s">
        <v>53</v>
      </c>
      <c r="I37" s="38" t="s">
        <v>0</v>
      </c>
      <c r="J37" s="38" t="s">
        <v>1</v>
      </c>
      <c r="K37" s="39" t="s">
        <v>25</v>
      </c>
      <c r="L37" s="39" t="s">
        <v>43</v>
      </c>
      <c r="M37" s="66" t="s">
        <v>21</v>
      </c>
      <c r="N37" s="5"/>
      <c r="O37" s="5"/>
    </row>
    <row r="38" spans="2:15" x14ac:dyDescent="0.25">
      <c r="B38" s="72">
        <v>1</v>
      </c>
      <c r="C38" s="10"/>
      <c r="D38" s="10"/>
      <c r="E38" s="10"/>
      <c r="F38" s="124"/>
      <c r="G38" s="46"/>
      <c r="H38" s="45"/>
      <c r="I38" s="26"/>
      <c r="J38" s="26"/>
      <c r="K38" s="45"/>
      <c r="L38" s="32"/>
      <c r="M38" s="122"/>
      <c r="N38" s="5"/>
      <c r="O38" s="5"/>
    </row>
    <row r="39" spans="2:15" x14ac:dyDescent="0.25">
      <c r="B39" s="72">
        <v>2</v>
      </c>
      <c r="C39" s="10"/>
      <c r="D39" s="10"/>
      <c r="E39" s="10"/>
      <c r="F39" s="124"/>
      <c r="G39" s="46"/>
      <c r="H39" s="45"/>
      <c r="I39" s="26"/>
      <c r="J39" s="26"/>
      <c r="K39" s="45"/>
      <c r="L39" s="25"/>
      <c r="M39" s="123"/>
      <c r="N39" s="5"/>
      <c r="O39" s="5"/>
    </row>
    <row r="40" spans="2:15" x14ac:dyDescent="0.25">
      <c r="B40" s="72">
        <v>3</v>
      </c>
      <c r="C40" s="10"/>
      <c r="D40" s="10"/>
      <c r="E40" s="10"/>
      <c r="F40" s="124"/>
      <c r="G40" s="46"/>
      <c r="H40" s="45"/>
      <c r="I40" s="26"/>
      <c r="J40" s="26"/>
      <c r="K40" s="45"/>
      <c r="L40" s="25"/>
      <c r="M40" s="123"/>
      <c r="N40" s="5"/>
      <c r="O40" s="5"/>
    </row>
    <row r="41" spans="2:15" x14ac:dyDescent="0.25">
      <c r="B41" s="72">
        <v>4</v>
      </c>
      <c r="C41" s="10"/>
      <c r="D41" s="10"/>
      <c r="E41" s="10"/>
      <c r="F41" s="124"/>
      <c r="G41" s="46"/>
      <c r="H41" s="45"/>
      <c r="I41" s="26"/>
      <c r="J41" s="26"/>
      <c r="K41" s="45"/>
      <c r="L41" s="25"/>
      <c r="M41" s="123"/>
      <c r="N41" s="5"/>
      <c r="O41" s="5"/>
    </row>
    <row r="42" spans="2:15" x14ac:dyDescent="0.25">
      <c r="B42" s="72">
        <v>5</v>
      </c>
      <c r="C42" s="10"/>
      <c r="D42" s="10"/>
      <c r="E42" s="10"/>
      <c r="F42" s="124"/>
      <c r="G42" s="46"/>
      <c r="H42" s="45"/>
      <c r="I42" s="26"/>
      <c r="J42" s="26"/>
      <c r="K42" s="45"/>
      <c r="L42" s="25"/>
      <c r="M42" s="123"/>
      <c r="N42" s="5"/>
      <c r="O42" s="5"/>
    </row>
    <row r="43" spans="2:15" x14ac:dyDescent="0.25">
      <c r="B43" s="72">
        <v>6</v>
      </c>
      <c r="C43" s="10"/>
      <c r="D43" s="10"/>
      <c r="E43" s="10"/>
      <c r="F43" s="124"/>
      <c r="G43" s="46"/>
      <c r="H43" s="45"/>
      <c r="I43" s="26"/>
      <c r="J43" s="26"/>
      <c r="K43" s="45"/>
      <c r="L43" s="25"/>
      <c r="M43" s="123"/>
      <c r="N43" s="5"/>
      <c r="O43" s="5"/>
    </row>
    <row r="44" spans="2:15" x14ac:dyDescent="0.25">
      <c r="B44" s="72">
        <v>7</v>
      </c>
      <c r="C44" s="10"/>
      <c r="D44" s="10"/>
      <c r="E44" s="10"/>
      <c r="F44" s="124"/>
      <c r="G44" s="46"/>
      <c r="H44" s="45"/>
      <c r="I44" s="26"/>
      <c r="J44" s="26"/>
      <c r="K44" s="45"/>
      <c r="L44" s="25"/>
      <c r="M44" s="123"/>
      <c r="N44" s="5"/>
      <c r="O44" s="5"/>
    </row>
    <row r="45" spans="2:15" x14ac:dyDescent="0.25">
      <c r="B45" s="11"/>
      <c r="C45" s="7"/>
      <c r="D45" s="10"/>
      <c r="E45" s="10"/>
      <c r="F45" s="50" t="s">
        <v>26</v>
      </c>
      <c r="G45" s="51"/>
      <c r="H45" s="52"/>
      <c r="I45" s="52"/>
      <c r="J45" s="52"/>
      <c r="K45" s="52"/>
      <c r="L45" s="53">
        <f>SUM(L38:L44)</f>
        <v>0</v>
      </c>
      <c r="M45" s="67"/>
      <c r="N45" s="5"/>
      <c r="O45" s="5"/>
    </row>
    <row r="46" spans="2:15" ht="15.75" thickBot="1" x14ac:dyDescent="0.3">
      <c r="B46" s="11"/>
      <c r="C46" s="7"/>
      <c r="D46" s="10"/>
      <c r="E46" s="10"/>
      <c r="F46" s="54" t="s">
        <v>24</v>
      </c>
      <c r="G46" s="52"/>
      <c r="H46" s="52"/>
      <c r="I46" s="52"/>
      <c r="J46" s="52"/>
      <c r="K46" s="55"/>
      <c r="L46" s="56" t="s">
        <v>3</v>
      </c>
      <c r="M46" s="68"/>
      <c r="N46" s="5"/>
      <c r="O46" s="5"/>
    </row>
    <row r="47" spans="2:15" ht="15.75" thickBot="1" x14ac:dyDescent="0.3">
      <c r="B47" s="71"/>
      <c r="C47" s="71"/>
      <c r="D47" s="71"/>
      <c r="E47" s="71"/>
      <c r="F47" s="71"/>
      <c r="G47" s="71"/>
      <c r="H47" s="5"/>
      <c r="I47" s="92" t="s">
        <v>37</v>
      </c>
      <c r="J47" s="93"/>
      <c r="K47" s="93"/>
      <c r="L47" s="94"/>
      <c r="M47" s="69" t="s">
        <v>51</v>
      </c>
      <c r="N47" s="5"/>
      <c r="O47" s="5"/>
    </row>
    <row r="48" spans="2:15" x14ac:dyDescent="0.25">
      <c r="B48" s="97" t="s">
        <v>62</v>
      </c>
      <c r="C48" s="97"/>
      <c r="D48" s="97"/>
      <c r="E48" s="97"/>
      <c r="F48" s="97"/>
      <c r="G48" s="97"/>
      <c r="H48" s="5"/>
      <c r="I48" s="5"/>
      <c r="J48" s="5"/>
      <c r="K48" s="5"/>
      <c r="L48" s="5"/>
      <c r="M48" s="5"/>
      <c r="N48" s="5"/>
      <c r="O48" s="5"/>
    </row>
    <row r="49" spans="2:21" x14ac:dyDescent="0.25">
      <c r="B49" s="21" t="s">
        <v>55</v>
      </c>
      <c r="C49" s="21"/>
      <c r="D49" s="21"/>
      <c r="E49" s="21"/>
      <c r="F49" s="21"/>
      <c r="G49" s="21"/>
      <c r="H49" s="5"/>
      <c r="I49" s="5"/>
      <c r="J49" s="5"/>
      <c r="K49" s="5"/>
      <c r="L49" s="5"/>
      <c r="M49" s="5"/>
      <c r="N49" s="5"/>
      <c r="O49" s="5"/>
    </row>
    <row r="50" spans="2:21" ht="36" x14ac:dyDescent="0.25">
      <c r="B50" s="44" t="s">
        <v>4</v>
      </c>
      <c r="C50" s="40"/>
      <c r="D50" s="40"/>
      <c r="E50" s="41"/>
      <c r="F50" s="86" t="s">
        <v>28</v>
      </c>
      <c r="G50" s="95"/>
      <c r="H50" s="96" t="s">
        <v>15</v>
      </c>
      <c r="I50" s="96"/>
      <c r="J50" s="96"/>
      <c r="K50" s="96"/>
      <c r="L50" s="42" t="s">
        <v>22</v>
      </c>
      <c r="M50" s="131" t="s">
        <v>21</v>
      </c>
      <c r="N50" s="15" t="s">
        <v>5</v>
      </c>
      <c r="O50" s="15" t="s">
        <v>2</v>
      </c>
      <c r="R50" s="1"/>
      <c r="U50" s="1"/>
    </row>
    <row r="51" spans="2:21" x14ac:dyDescent="0.25">
      <c r="B51" s="12">
        <v>1</v>
      </c>
      <c r="C51" s="13"/>
      <c r="D51" s="13"/>
      <c r="E51" s="8"/>
      <c r="F51" s="129"/>
      <c r="G51" s="130"/>
      <c r="H51" s="78"/>
      <c r="I51" s="79"/>
      <c r="J51" s="79"/>
      <c r="K51" s="80"/>
      <c r="L51" s="27"/>
      <c r="M51" s="132"/>
      <c r="N51" s="18">
        <f>IF(M51=0,0,IF(M51&lt;=5,0.15,IF(M51&lt;=10,0.25,IF(M51&lt;=15,0.35,IF(M51&lt;=20,0.45,IF(M51&lt;=30,0.55,IF(M51&lt;=50,0.65,IF(M51&lt;=100,0.8,IF(M51&gt;100,1,)))))))))</f>
        <v>0</v>
      </c>
      <c r="O51" s="18">
        <f>N51</f>
        <v>0</v>
      </c>
      <c r="R51" s="1"/>
      <c r="U51" s="2"/>
    </row>
    <row r="52" spans="2:21" x14ac:dyDescent="0.25">
      <c r="B52" s="9">
        <v>2</v>
      </c>
      <c r="C52" s="10"/>
      <c r="D52" s="10"/>
      <c r="E52" s="6"/>
      <c r="F52" s="129"/>
      <c r="G52" s="130"/>
      <c r="H52" s="78"/>
      <c r="I52" s="79"/>
      <c r="J52" s="79"/>
      <c r="K52" s="80"/>
      <c r="L52" s="27"/>
      <c r="M52" s="132"/>
      <c r="N52" s="18">
        <f t="shared" ref="N52:N64" si="4">IF(M52=0,0,IF(M52&lt;=5,0.15,IF(M52&lt;=10,0.25,IF(M52&lt;=15,0.35,IF(M52&lt;=20,0.45,IF(M52&lt;=30,0.55,IF(M52&lt;=50,0.65,IF(M52&lt;=100,0.8,IF(M52&gt;100,1,)))))))))</f>
        <v>0</v>
      </c>
      <c r="O52" s="18">
        <f t="shared" ref="O52:O64" si="5">N52</f>
        <v>0</v>
      </c>
      <c r="R52" s="4" t="s">
        <v>6</v>
      </c>
      <c r="T52" s="98" t="s">
        <v>7</v>
      </c>
      <c r="U52" s="98"/>
    </row>
    <row r="53" spans="2:21" x14ac:dyDescent="0.25">
      <c r="B53" s="9">
        <v>3</v>
      </c>
      <c r="C53" s="10"/>
      <c r="D53" s="10"/>
      <c r="E53" s="6"/>
      <c r="F53" s="129"/>
      <c r="G53" s="130"/>
      <c r="H53" s="78"/>
      <c r="I53" s="79"/>
      <c r="J53" s="79"/>
      <c r="K53" s="80"/>
      <c r="L53" s="27"/>
      <c r="M53" s="132"/>
      <c r="N53" s="18">
        <f t="shared" si="4"/>
        <v>0</v>
      </c>
      <c r="O53" s="18">
        <f t="shared" si="5"/>
        <v>0</v>
      </c>
      <c r="R53" s="4" t="s">
        <v>8</v>
      </c>
      <c r="T53" t="s">
        <v>9</v>
      </c>
      <c r="U53" s="3"/>
    </row>
    <row r="54" spans="2:21" x14ac:dyDescent="0.25">
      <c r="B54" s="9">
        <v>4</v>
      </c>
      <c r="C54" s="10"/>
      <c r="D54" s="10"/>
      <c r="E54" s="6"/>
      <c r="F54" s="129"/>
      <c r="G54" s="130"/>
      <c r="H54" s="78"/>
      <c r="I54" s="79"/>
      <c r="J54" s="79"/>
      <c r="K54" s="80"/>
      <c r="L54" s="27"/>
      <c r="M54" s="132"/>
      <c r="N54" s="18">
        <f t="shared" si="4"/>
        <v>0</v>
      </c>
      <c r="O54" s="18">
        <f t="shared" si="5"/>
        <v>0</v>
      </c>
      <c r="R54" s="3" t="s">
        <v>11</v>
      </c>
      <c r="T54" t="s">
        <v>10</v>
      </c>
    </row>
    <row r="55" spans="2:21" x14ac:dyDescent="0.25">
      <c r="B55" s="9">
        <v>5</v>
      </c>
      <c r="C55" s="10"/>
      <c r="D55" s="10"/>
      <c r="E55" s="6"/>
      <c r="F55" s="129"/>
      <c r="G55" s="130"/>
      <c r="H55" s="78"/>
      <c r="I55" s="79"/>
      <c r="J55" s="79"/>
      <c r="K55" s="80"/>
      <c r="L55" s="27"/>
      <c r="M55" s="132"/>
      <c r="N55" s="18">
        <f t="shared" si="4"/>
        <v>0</v>
      </c>
      <c r="O55" s="18">
        <f t="shared" si="5"/>
        <v>0</v>
      </c>
      <c r="R55" s="3" t="s">
        <v>12</v>
      </c>
      <c r="T55" t="s">
        <v>13</v>
      </c>
      <c r="U55" s="1"/>
    </row>
    <row r="56" spans="2:21" x14ac:dyDescent="0.25">
      <c r="B56" s="9">
        <v>6</v>
      </c>
      <c r="C56" s="10"/>
      <c r="D56" s="10"/>
      <c r="E56" s="6"/>
      <c r="F56" s="129"/>
      <c r="G56" s="130"/>
      <c r="H56" s="88"/>
      <c r="I56" s="89"/>
      <c r="J56" s="89"/>
      <c r="K56" s="90"/>
      <c r="L56" s="27"/>
      <c r="M56" s="132"/>
      <c r="N56" s="18">
        <f t="shared" si="4"/>
        <v>0</v>
      </c>
      <c r="O56" s="18">
        <f t="shared" si="5"/>
        <v>0</v>
      </c>
      <c r="R56" s="1"/>
      <c r="U56" s="2"/>
    </row>
    <row r="57" spans="2:21" x14ac:dyDescent="0.25">
      <c r="B57" s="9">
        <v>7</v>
      </c>
      <c r="C57" s="10"/>
      <c r="D57" s="10"/>
      <c r="E57" s="6"/>
      <c r="F57" s="129"/>
      <c r="G57" s="130"/>
      <c r="H57" s="78"/>
      <c r="I57" s="79"/>
      <c r="J57" s="79"/>
      <c r="K57" s="80"/>
      <c r="L57" s="27"/>
      <c r="M57" s="132"/>
      <c r="N57" s="18">
        <f t="shared" si="4"/>
        <v>0</v>
      </c>
      <c r="O57" s="18">
        <f t="shared" si="5"/>
        <v>0</v>
      </c>
      <c r="R57" s="60" t="s">
        <v>29</v>
      </c>
      <c r="S57" s="61"/>
      <c r="T57" s="60">
        <v>0.15</v>
      </c>
    </row>
    <row r="58" spans="2:21" x14ac:dyDescent="0.25">
      <c r="B58" s="9">
        <v>8</v>
      </c>
      <c r="C58" s="10"/>
      <c r="D58" s="10"/>
      <c r="E58" s="6"/>
      <c r="F58" s="129"/>
      <c r="G58" s="130"/>
      <c r="H58" s="78"/>
      <c r="I58" s="79"/>
      <c r="J58" s="79"/>
      <c r="K58" s="80"/>
      <c r="L58" s="27"/>
      <c r="M58" s="132"/>
      <c r="N58" s="18">
        <f t="shared" si="4"/>
        <v>0</v>
      </c>
      <c r="O58" s="18">
        <f t="shared" si="5"/>
        <v>0</v>
      </c>
      <c r="R58" s="60" t="s">
        <v>30</v>
      </c>
      <c r="S58" s="61"/>
      <c r="T58" s="62">
        <v>0.25</v>
      </c>
      <c r="U58" s="3"/>
    </row>
    <row r="59" spans="2:21" x14ac:dyDescent="0.25">
      <c r="B59" s="9">
        <v>9</v>
      </c>
      <c r="C59" s="10"/>
      <c r="D59" s="10"/>
      <c r="E59" s="6"/>
      <c r="F59" s="129"/>
      <c r="G59" s="130"/>
      <c r="H59" s="78"/>
      <c r="I59" s="79"/>
      <c r="J59" s="79"/>
      <c r="K59" s="80"/>
      <c r="L59" s="27"/>
      <c r="M59" s="132"/>
      <c r="N59" s="18">
        <f t="shared" si="4"/>
        <v>0</v>
      </c>
      <c r="O59" s="18">
        <f t="shared" si="5"/>
        <v>0</v>
      </c>
      <c r="R59" s="60" t="s">
        <v>31</v>
      </c>
      <c r="S59" s="61"/>
      <c r="T59" s="62">
        <v>0.35</v>
      </c>
    </row>
    <row r="60" spans="2:21" x14ac:dyDescent="0.25">
      <c r="B60" s="9">
        <v>10</v>
      </c>
      <c r="C60" s="10"/>
      <c r="D60" s="10"/>
      <c r="E60" s="6"/>
      <c r="F60" s="129"/>
      <c r="G60" s="130"/>
      <c r="H60" s="78"/>
      <c r="I60" s="79"/>
      <c r="J60" s="79"/>
      <c r="K60" s="80"/>
      <c r="L60" s="27"/>
      <c r="M60" s="132"/>
      <c r="N60" s="18">
        <f t="shared" si="4"/>
        <v>0</v>
      </c>
      <c r="O60" s="18">
        <f t="shared" si="5"/>
        <v>0</v>
      </c>
      <c r="R60" s="60" t="s">
        <v>32</v>
      </c>
      <c r="S60" s="61"/>
      <c r="T60" s="62">
        <v>0.45</v>
      </c>
    </row>
    <row r="61" spans="2:21" x14ac:dyDescent="0.25">
      <c r="B61" s="9">
        <v>11</v>
      </c>
      <c r="C61" s="10"/>
      <c r="D61" s="10"/>
      <c r="E61" s="6"/>
      <c r="F61" s="129"/>
      <c r="G61" s="130"/>
      <c r="H61" s="78"/>
      <c r="I61" s="79"/>
      <c r="J61" s="79"/>
      <c r="K61" s="80"/>
      <c r="L61" s="27"/>
      <c r="M61" s="132"/>
      <c r="N61" s="18">
        <f t="shared" si="4"/>
        <v>0</v>
      </c>
      <c r="O61" s="18">
        <f t="shared" si="5"/>
        <v>0</v>
      </c>
      <c r="R61" s="60" t="s">
        <v>33</v>
      </c>
      <c r="S61" s="61"/>
      <c r="T61" s="62">
        <v>0.55000000000000004</v>
      </c>
    </row>
    <row r="62" spans="2:21" x14ac:dyDescent="0.25">
      <c r="B62" s="9">
        <v>12</v>
      </c>
      <c r="C62" s="10"/>
      <c r="D62" s="10"/>
      <c r="E62" s="6"/>
      <c r="F62" s="129"/>
      <c r="G62" s="130"/>
      <c r="H62" s="78"/>
      <c r="I62" s="79"/>
      <c r="J62" s="79"/>
      <c r="K62" s="80"/>
      <c r="L62" s="27"/>
      <c r="M62" s="132"/>
      <c r="N62" s="18">
        <f t="shared" si="4"/>
        <v>0</v>
      </c>
      <c r="O62" s="18">
        <f t="shared" si="5"/>
        <v>0</v>
      </c>
      <c r="R62" s="60" t="s">
        <v>34</v>
      </c>
      <c r="S62" s="61"/>
      <c r="T62" s="62">
        <v>0.65</v>
      </c>
    </row>
    <row r="63" spans="2:21" x14ac:dyDescent="0.25">
      <c r="B63" s="9">
        <v>13</v>
      </c>
      <c r="C63" s="10"/>
      <c r="D63" s="10"/>
      <c r="E63" s="6"/>
      <c r="F63" s="129"/>
      <c r="G63" s="130"/>
      <c r="H63" s="78"/>
      <c r="I63" s="79"/>
      <c r="J63" s="79"/>
      <c r="K63" s="80"/>
      <c r="L63" s="27"/>
      <c r="M63" s="132"/>
      <c r="N63" s="18">
        <f t="shared" si="4"/>
        <v>0</v>
      </c>
      <c r="O63" s="18">
        <f t="shared" si="5"/>
        <v>0</v>
      </c>
      <c r="R63" s="60" t="s">
        <v>35</v>
      </c>
      <c r="S63" s="61"/>
      <c r="T63" s="63">
        <v>0.8</v>
      </c>
    </row>
    <row r="64" spans="2:21" x14ac:dyDescent="0.25">
      <c r="B64" s="9">
        <v>14</v>
      </c>
      <c r="C64" s="10"/>
      <c r="D64" s="10"/>
      <c r="E64" s="6"/>
      <c r="F64" s="129"/>
      <c r="G64" s="130"/>
      <c r="H64" s="78"/>
      <c r="I64" s="79"/>
      <c r="J64" s="79"/>
      <c r="K64" s="80"/>
      <c r="L64" s="27"/>
      <c r="M64" s="132"/>
      <c r="N64" s="18">
        <f t="shared" si="4"/>
        <v>0</v>
      </c>
      <c r="O64" s="18">
        <f t="shared" si="5"/>
        <v>0</v>
      </c>
      <c r="R64" s="60" t="s">
        <v>36</v>
      </c>
      <c r="S64" s="61"/>
      <c r="T64" s="63">
        <v>1</v>
      </c>
    </row>
    <row r="65" spans="2:20" x14ac:dyDescent="0.25">
      <c r="B65" s="11"/>
      <c r="C65" s="7"/>
      <c r="D65" s="10"/>
      <c r="E65" s="10"/>
      <c r="F65" s="81"/>
      <c r="G65" s="82"/>
      <c r="H65" s="83"/>
      <c r="I65" s="83"/>
      <c r="J65" s="83"/>
      <c r="K65" s="84"/>
      <c r="L65" s="47">
        <f>SUM(L51:L64)</f>
        <v>0</v>
      </c>
      <c r="M65" s="133">
        <v>2.5</v>
      </c>
      <c r="N65" s="19"/>
      <c r="O65" s="20">
        <f>SUM(O51:O64)</f>
        <v>0</v>
      </c>
    </row>
    <row r="66" spans="2:20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2:20" ht="24.95" customHeight="1" x14ac:dyDescent="0.25">
      <c r="B67" s="99" t="s">
        <v>54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20" ht="36" x14ac:dyDescent="0.25">
      <c r="B68" s="44" t="s">
        <v>4</v>
      </c>
      <c r="C68" s="40"/>
      <c r="D68" s="40"/>
      <c r="E68" s="41"/>
      <c r="F68" s="43" t="s">
        <v>48</v>
      </c>
      <c r="G68" s="96" t="s">
        <v>47</v>
      </c>
      <c r="H68" s="96"/>
      <c r="I68" s="96"/>
      <c r="J68" s="96"/>
      <c r="K68" s="86" t="s">
        <v>50</v>
      </c>
      <c r="L68" s="87"/>
      <c r="M68" s="70" t="s">
        <v>21</v>
      </c>
      <c r="N68" s="15"/>
      <c r="O68" s="59" t="s">
        <v>2</v>
      </c>
    </row>
    <row r="69" spans="2:20" x14ac:dyDescent="0.25">
      <c r="B69" s="12">
        <v>1</v>
      </c>
      <c r="C69" s="13"/>
      <c r="D69" s="13"/>
      <c r="E69" s="8"/>
      <c r="F69" s="35" t="s">
        <v>49</v>
      </c>
      <c r="G69" s="129"/>
      <c r="H69" s="130"/>
      <c r="I69" s="130"/>
      <c r="J69" s="134"/>
      <c r="K69" s="135"/>
      <c r="L69" s="136"/>
      <c r="M69" s="137"/>
      <c r="N69" s="18"/>
      <c r="O69" s="24">
        <f>M69</f>
        <v>0</v>
      </c>
      <c r="T69" s="58"/>
    </row>
    <row r="70" spans="2:20" x14ac:dyDescent="0.25">
      <c r="B70" s="9">
        <v>2</v>
      </c>
      <c r="C70" s="10"/>
      <c r="D70" s="10"/>
      <c r="E70" s="6"/>
      <c r="F70" s="48" t="s">
        <v>45</v>
      </c>
      <c r="G70" s="129"/>
      <c r="H70" s="130"/>
      <c r="I70" s="130"/>
      <c r="J70" s="134"/>
      <c r="K70" s="135"/>
      <c r="L70" s="136"/>
      <c r="M70" s="137"/>
      <c r="N70" s="19"/>
      <c r="O70" s="24">
        <f t="shared" ref="O70:O71" si="6">M70</f>
        <v>0</v>
      </c>
      <c r="T70" s="58"/>
    </row>
    <row r="71" spans="2:20" x14ac:dyDescent="0.25">
      <c r="B71" s="9">
        <v>3</v>
      </c>
      <c r="C71" s="10"/>
      <c r="D71" s="10"/>
      <c r="E71" s="6"/>
      <c r="F71" s="48" t="s">
        <v>46</v>
      </c>
      <c r="G71" s="129"/>
      <c r="H71" s="130"/>
      <c r="I71" s="130"/>
      <c r="J71" s="134"/>
      <c r="K71" s="135"/>
      <c r="L71" s="136"/>
      <c r="M71" s="138"/>
      <c r="N71" s="19"/>
      <c r="O71" s="24">
        <f t="shared" si="6"/>
        <v>0</v>
      </c>
      <c r="T71" s="58"/>
    </row>
    <row r="72" spans="2:20" x14ac:dyDescent="0.25">
      <c r="B72" s="14"/>
      <c r="C72" s="7"/>
      <c r="D72" s="10"/>
      <c r="E72" s="6"/>
      <c r="F72" s="49"/>
      <c r="G72" s="85"/>
      <c r="H72" s="83"/>
      <c r="I72" s="83"/>
      <c r="J72" s="84"/>
      <c r="K72" s="85"/>
      <c r="L72" s="84"/>
      <c r="M72" s="74">
        <v>1</v>
      </c>
      <c r="N72" s="19"/>
      <c r="O72" s="64">
        <f>SUM(O69:O71)</f>
        <v>0</v>
      </c>
    </row>
    <row r="73" spans="2:20" ht="15.75" thickBot="1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2:20" ht="15.75" thickBot="1" x14ac:dyDescent="0.3">
      <c r="B74" s="5"/>
      <c r="C74" s="5"/>
      <c r="D74" s="5"/>
      <c r="E74" s="5"/>
      <c r="F74" s="5"/>
      <c r="G74" s="5"/>
      <c r="H74" s="5"/>
      <c r="I74" s="75" t="s">
        <v>38</v>
      </c>
      <c r="J74" s="76"/>
      <c r="K74" s="76"/>
      <c r="L74" s="77"/>
      <c r="M74" s="73">
        <v>3</v>
      </c>
      <c r="N74" s="5"/>
      <c r="O74" s="65" t="e">
        <f>O65+O72+#REF!+#REF!+#REF!</f>
        <v>#REF!</v>
      </c>
    </row>
    <row r="75" spans="2:20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2:20" ht="15.75" thickBot="1" x14ac:dyDescent="0.3"/>
    <row r="77" spans="2:20" ht="15.75" thickBot="1" x14ac:dyDescent="0.3">
      <c r="I77" s="75" t="s">
        <v>52</v>
      </c>
      <c r="J77" s="76"/>
      <c r="K77" s="76"/>
      <c r="L77" s="77"/>
      <c r="M77" s="73">
        <f>7+3</f>
        <v>10</v>
      </c>
    </row>
  </sheetData>
  <sheetProtection password="CD2E" sheet="1" objects="1" scenarios="1"/>
  <mergeCells count="56">
    <mergeCell ref="I77:L77"/>
    <mergeCell ref="T52:U52"/>
    <mergeCell ref="F52:G52"/>
    <mergeCell ref="F53:G53"/>
    <mergeCell ref="F54:G54"/>
    <mergeCell ref="G71:J71"/>
    <mergeCell ref="B67:Q67"/>
    <mergeCell ref="G70:J70"/>
    <mergeCell ref="G69:J69"/>
    <mergeCell ref="G68:J68"/>
    <mergeCell ref="F56:G56"/>
    <mergeCell ref="F57:G57"/>
    <mergeCell ref="F58:G58"/>
    <mergeCell ref="F59:G59"/>
    <mergeCell ref="F60:G60"/>
    <mergeCell ref="H63:K63"/>
    <mergeCell ref="G7:H7"/>
    <mergeCell ref="F13:M13"/>
    <mergeCell ref="F24:M24"/>
    <mergeCell ref="K72:L72"/>
    <mergeCell ref="I47:L47"/>
    <mergeCell ref="F61:G61"/>
    <mergeCell ref="F55:G55"/>
    <mergeCell ref="G8:H8"/>
    <mergeCell ref="F50:G50"/>
    <mergeCell ref="H50:K50"/>
    <mergeCell ref="F51:G51"/>
    <mergeCell ref="G9:H9"/>
    <mergeCell ref="B11:G11"/>
    <mergeCell ref="B35:G35"/>
    <mergeCell ref="B48:G48"/>
    <mergeCell ref="F36:M36"/>
    <mergeCell ref="F62:G62"/>
    <mergeCell ref="F63:G63"/>
    <mergeCell ref="F64:G64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H62:K62"/>
    <mergeCell ref="I74:L74"/>
    <mergeCell ref="H64:K64"/>
    <mergeCell ref="F65:G65"/>
    <mergeCell ref="H65:K65"/>
    <mergeCell ref="G72:J72"/>
    <mergeCell ref="K68:L68"/>
    <mergeCell ref="K69:L69"/>
    <mergeCell ref="K70:L70"/>
    <mergeCell ref="K71:L7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 mèrits (autovaloració)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Lourdes Grau Gomis</cp:lastModifiedBy>
  <cp:lastPrinted>2023-05-25T08:58:55Z</cp:lastPrinted>
  <dcterms:created xsi:type="dcterms:W3CDTF">2021-01-30T08:26:22Z</dcterms:created>
  <dcterms:modified xsi:type="dcterms:W3CDTF">2023-05-30T08:25:27Z</dcterms:modified>
</cp:coreProperties>
</file>